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oz\Downloads\"/>
    </mc:Choice>
  </mc:AlternateContent>
  <xr:revisionPtr revIDLastSave="0" documentId="13_ncr:1_{CA8E01E8-1DD4-43DE-9A28-82EB1425EA54}" xr6:coauthVersionLast="47" xr6:coauthVersionMax="47" xr10:uidLastSave="{00000000-0000-0000-0000-000000000000}"/>
  <bookViews>
    <workbookView xWindow="-96" yWindow="-96" windowWidth="18192" windowHeight="11472" activeTab="2" xr2:uid="{00000000-000D-0000-FFFF-FFFF00000000}"/>
  </bookViews>
  <sheets>
    <sheet name="Revenue Data" sheetId="1" r:id="rId1"/>
    <sheet name="Bar Chart 2022-2025" sheetId="2" r:id="rId2"/>
    <sheet name="Bar Charts 2017-2023" sheetId="3" r:id="rId3"/>
    <sheet name="Bar Chart 2021-2024" sheetId="4" r:id="rId4"/>
  </sheets>
  <definedNames>
    <definedName name="Revenue">#REF!</definedName>
    <definedName name="Revenue_Data">#REF!</definedName>
    <definedName name="Title1">#REF!</definedName>
  </definedNames>
  <calcPr calcId="191029"/>
  <extLst>
    <ext uri="GoogleSheetsCustomDataVersion2">
      <go:sheetsCustomData xmlns:go="http://customooxmlschemas.google.com/" r:id="rId8" roundtripDataChecksum="b0XK+rSicwLYrJFL20zsBb6k/jC4Mx5t0vHTPyPesz4=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<sst xmlns="http://schemas.openxmlformats.org/spreadsheetml/2006/main" count="26" uniqueCount="14">
  <si>
    <t>SPRC ANNUAL REVENUE COMPARISON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</si>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</sst>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rgb="FF000000"/>
      <name val="Arial"/>
      <scheme val="minor"/>
    </font>
    <font>
      <b/>
      <sz val="16"/>
      <color rgb="FFFFFFFF"/>
      <name val="Arial"/>
    </font>
    <font>
      <sz val="1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0"/>
      <name val="Arial"/>
    </font>
    <font>
      <b/>
      <sz val="11"/>
      <color rgb="FFFFFFFF"/>
      <name val="Arial"/>
    </font>
    <font>
      <b/>
      <sz val="11"/>
      <color theme="0"/>
      <name val="Arial"/>
    </font>
    <font>
      <sz val="11"/>
      <color rgb="FF000000"/>
      <name val="Arial"/>
    </font>
    <font>
      <b/>
      <sz val="14"/>
      <color theme="0"/>
      <name val="Arial"/>
    </font>
    <font>
      <b/>
      <sz val="14"/>
      <color rgb="FFFFFFFF"/>
      <name val="Arial"/>
    </font>
    <font>
      <sz val="11"/>
      <color theme="1"/>
      <name val="Arial"/>
      <scheme val="minor"/>
    </font>
    <font>
      <b/>
      <sz val="12"/>
      <color theme="1" tint="4.9989318521683403E-2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7" tint="-0.499984740745262"/>
      <name val="Arial"/>
      <family val="2"/>
    </font>
    <font>
      <b/>
      <sz val="12"/>
      <color rgb="FF3C3C3C"/>
      <name val="Arial"/>
      <family val="2"/>
    </font>
    <font>
      <b/>
      <sz val="12"/>
      <color rgb="FF282828"/>
      <name val="Arial"/>
      <family val="2"/>
    </font>
    <font>
      <b/>
      <sz val="11"/>
      <color rgb="FF4F4F4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938953"/>
        <bgColor rgb="FF938953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22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4" fillId="5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 wrapText="1"/>
    </xf>
    <xf numFmtId="164" fontId="3" fillId="15" borderId="11" xfId="0" applyNumberFormat="1" applyFont="1" applyFill="1" applyBorder="1" applyAlignment="1">
      <alignment horizontal="right" vertical="center" wrapText="1"/>
    </xf>
    <xf numFmtId="164" fontId="3" fillId="16" borderId="11" xfId="0" applyNumberFormat="1" applyFont="1" applyFill="1" applyBorder="1" applyAlignment="1">
      <alignment horizontal="right" vertical="center" wrapText="1"/>
    </xf>
    <xf numFmtId="164" fontId="3" fillId="17" borderId="11" xfId="0" applyNumberFormat="1" applyFont="1" applyFill="1" applyBorder="1" applyAlignment="1">
      <alignment horizontal="right" vertical="center" wrapText="1"/>
    </xf>
    <xf numFmtId="164" fontId="3" fillId="18" borderId="11" xfId="0" applyNumberFormat="1" applyFont="1" applyFill="1" applyBorder="1" applyAlignment="1">
      <alignment horizontal="right" vertical="center" wrapText="1"/>
    </xf>
    <xf numFmtId="164" fontId="3" fillId="19" borderId="11" xfId="0" applyNumberFormat="1" applyFont="1" applyFill="1" applyBorder="1" applyAlignment="1">
      <alignment horizontal="right" vertical="center" wrapText="1"/>
    </xf>
    <xf numFmtId="164" fontId="3" fillId="20" borderId="12" xfId="0" applyNumberFormat="1" applyFont="1" applyFill="1" applyBorder="1" applyAlignment="1">
      <alignment horizontal="right" vertical="center" wrapText="1"/>
    </xf>
    <xf numFmtId="164" fontId="3" fillId="21" borderId="13" xfId="0" applyNumberFormat="1" applyFont="1" applyFill="1" applyBorder="1" applyAlignment="1">
      <alignment horizontal="right" vertical="center" wrapText="1"/>
    </xf>
    <xf numFmtId="164" fontId="3" fillId="22" borderId="13" xfId="0" applyNumberFormat="1" applyFont="1" applyFill="1" applyBorder="1" applyAlignment="1">
      <alignment horizontal="right" vertical="center" wrapText="1"/>
    </xf>
    <xf numFmtId="164" fontId="8" fillId="23" borderId="14" xfId="0" applyNumberFormat="1" applyFont="1" applyFill="1" applyBorder="1" applyAlignment="1">
      <alignment horizontal="righ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164" fontId="8" fillId="23" borderId="17" xfId="0" applyNumberFormat="1" applyFont="1" applyFill="1" applyBorder="1" applyAlignment="1">
      <alignment horizontal="right" vertical="center" wrapText="1"/>
    </xf>
    <xf numFmtId="164" fontId="3" fillId="15" borderId="18" xfId="0" applyNumberFormat="1" applyFont="1" applyFill="1" applyBorder="1" applyAlignment="1">
      <alignment horizontal="right" vertical="center" wrapText="1"/>
    </xf>
    <xf numFmtId="164" fontId="3" fillId="16" borderId="18" xfId="0" applyNumberFormat="1" applyFont="1" applyFill="1" applyBorder="1" applyAlignment="1">
      <alignment horizontal="right" vertical="center" wrapText="1"/>
    </xf>
    <xf numFmtId="164" fontId="3" fillId="17" borderId="18" xfId="0" applyNumberFormat="1" applyFont="1" applyFill="1" applyBorder="1" applyAlignment="1">
      <alignment horizontal="right" vertical="center" wrapText="1"/>
    </xf>
    <xf numFmtId="164" fontId="3" fillId="18" borderId="18" xfId="0" applyNumberFormat="1" applyFont="1" applyFill="1" applyBorder="1" applyAlignment="1">
      <alignment horizontal="right" vertical="center" wrapText="1"/>
    </xf>
    <xf numFmtId="164" fontId="3" fillId="19" borderId="18" xfId="0" applyNumberFormat="1" applyFont="1" applyFill="1" applyBorder="1" applyAlignment="1">
      <alignment horizontal="right" vertical="center" wrapText="1"/>
    </xf>
    <xf numFmtId="164" fontId="3" fillId="20" borderId="19" xfId="0" applyNumberFormat="1" applyFont="1" applyFill="1" applyBorder="1" applyAlignment="1">
      <alignment horizontal="right" vertical="center" wrapText="1"/>
    </xf>
    <xf numFmtId="164" fontId="3" fillId="21" borderId="20" xfId="0" applyNumberFormat="1" applyFont="1" applyFill="1" applyBorder="1" applyAlignment="1">
      <alignment horizontal="right" vertical="center" wrapText="1"/>
    </xf>
    <xf numFmtId="164" fontId="3" fillId="22" borderId="20" xfId="0" applyNumberFormat="1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left" vertical="center" wrapText="1"/>
    </xf>
    <xf numFmtId="164" fontId="8" fillId="23" borderId="2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wrapText="1"/>
    </xf>
    <xf numFmtId="164" fontId="9" fillId="2" borderId="5" xfId="0" applyNumberFormat="1" applyFont="1" applyFill="1" applyBorder="1" applyAlignment="1">
      <alignment horizontal="right" vertical="center" wrapText="1"/>
    </xf>
    <xf numFmtId="164" fontId="9" fillId="3" borderId="5" xfId="0" applyNumberFormat="1" applyFont="1" applyFill="1" applyBorder="1" applyAlignment="1">
      <alignment horizontal="right" vertical="center" wrapText="1"/>
    </xf>
    <xf numFmtId="164" fontId="10" fillId="2" borderId="5" xfId="0" applyNumberFormat="1" applyFont="1" applyFill="1" applyBorder="1" applyAlignment="1">
      <alignment wrapText="1"/>
    </xf>
    <xf numFmtId="164" fontId="8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11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2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6" fillId="13" borderId="7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Annual Comparison | Q1 Sales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'Revenue Data'!$G$1:$G$2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'Revenue Data'!$G$3:$G$5</c:f>
              <c:numCache>
                <c:formatCode>"$"#,##0</c:formatCode>
                <c:ptCount val="3"/>
                <c:pt idx="0">
                  <c:v>9496</c:v>
                </c:pt>
                <c:pt idx="1">
                  <c:v>7236</c:v>
                </c:pt>
                <c:pt idx="2">
                  <c:v>12413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CD-4201-B5BF-F72716E3811E}"/>
            </c:ext>
          </c:extLst>
        </c:ser>
        <c:ser>
          <c:idx val="1"/>
          <c:order val="1"/>
          <c:tx>
            <c:strRef>
              <c:f>'Revenue Data'!$H$1:$H$2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'Revenue Data'!$H$3:$H$5</c:f>
              <c:numCache>
                <c:formatCode>"$"#,##0</c:formatCode>
                <c:ptCount val="3"/>
                <c:pt idx="0">
                  <c:v>17523.61</c:v>
                </c:pt>
                <c:pt idx="1">
                  <c:v>10668</c:v>
                </c:pt>
                <c:pt idx="2">
                  <c:v>15437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8CD-4201-B5BF-F72716E3811E}"/>
            </c:ext>
          </c:extLst>
        </c:ser>
        <c:ser>
          <c:idx val="2"/>
          <c:order val="2"/>
          <c:tx>
            <c:strRef>
              <c:f>'Revenue Data'!$I$1:$I$2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'Revenue Data'!$I$3:$I$5</c:f>
              <c:numCache>
                <c:formatCode>"$"#,##0</c:formatCode>
                <c:ptCount val="3"/>
                <c:pt idx="0">
                  <c:v>15239.04</c:v>
                </c:pt>
                <c:pt idx="1">
                  <c:v>11440.46</c:v>
                </c:pt>
                <c:pt idx="2">
                  <c:v>10899.9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8CD-4201-B5BF-F72716E3811E}"/>
            </c:ext>
          </c:extLst>
        </c:ser>
        <c:ser>
          <c:idx val="3"/>
          <c:order val="3"/>
          <c:tx>
            <c:strRef>
              <c:f>'Revenue Data'!$J$1:$J$2</c:f>
              <c:strCache>
                <c:ptCount val="2"/>
                <c:pt idx="1">
                  <c:v>2025</c:v>
                </c:pt>
              </c:strCache>
            </c:strRef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Data'!$K$3:$K$5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'Revenue Data'!$J$3:$J$5</c:f>
              <c:numCache>
                <c:formatCode>"$"#,##0</c:formatCode>
                <c:ptCount val="3"/>
                <c:pt idx="0">
                  <c:v>15429.19</c:v>
                </c:pt>
                <c:pt idx="1">
                  <c:v>6728.83</c:v>
                </c:pt>
                <c:pt idx="2">
                  <c:v>14070.27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8CD-4201-B5BF-F72716E38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49714"/>
        <c:axId val="1383663991"/>
      </c:barChart>
      <c:catAx>
        <c:axId val="925497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3663991"/>
        <c:crosses val="autoZero"/>
        <c:auto val="1"/>
        <c:lblAlgn val="ctr"/>
        <c:lblOffset val="100"/>
        <c:noMultiLvlLbl val="1"/>
      </c:catAx>
      <c:valAx>
        <c:axId val="13836639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5497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'Revenue Data'!$G$1:$G$2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Data'!$G$3:$G$14</c:f>
              <c:numCache>
                <c:formatCode>"$"#,##0</c:formatCode>
                <c:ptCount val="12"/>
                <c:pt idx="0">
                  <c:v>9496</c:v>
                </c:pt>
                <c:pt idx="1">
                  <c:v>7236</c:v>
                </c:pt>
                <c:pt idx="2">
                  <c:v>12413</c:v>
                </c:pt>
                <c:pt idx="3">
                  <c:v>7885</c:v>
                </c:pt>
                <c:pt idx="4">
                  <c:v>15757</c:v>
                </c:pt>
                <c:pt idx="5">
                  <c:v>14833</c:v>
                </c:pt>
                <c:pt idx="6">
                  <c:v>13618</c:v>
                </c:pt>
                <c:pt idx="7">
                  <c:v>12997</c:v>
                </c:pt>
                <c:pt idx="8">
                  <c:v>11180</c:v>
                </c:pt>
                <c:pt idx="9">
                  <c:v>7248</c:v>
                </c:pt>
                <c:pt idx="10">
                  <c:v>9677</c:v>
                </c:pt>
                <c:pt idx="11">
                  <c:v>17788.43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71B-4505-A781-7073A74424FC}"/>
            </c:ext>
          </c:extLst>
        </c:ser>
        <c:ser>
          <c:idx val="1"/>
          <c:order val="1"/>
          <c:tx>
            <c:strRef>
              <c:f>'Revenue Data'!$H$1:$H$2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Data'!$H$3:$H$14</c:f>
              <c:numCache>
                <c:formatCode>"$"#,##0</c:formatCode>
                <c:ptCount val="12"/>
                <c:pt idx="0">
                  <c:v>17523.61</c:v>
                </c:pt>
                <c:pt idx="1">
                  <c:v>10668</c:v>
                </c:pt>
                <c:pt idx="2">
                  <c:v>15437</c:v>
                </c:pt>
                <c:pt idx="3">
                  <c:v>8139.6</c:v>
                </c:pt>
                <c:pt idx="4">
                  <c:v>8697.48</c:v>
                </c:pt>
                <c:pt idx="5">
                  <c:v>9457.7800000000007</c:v>
                </c:pt>
                <c:pt idx="6">
                  <c:v>14051.56</c:v>
                </c:pt>
                <c:pt idx="7">
                  <c:v>15805.69</c:v>
                </c:pt>
                <c:pt idx="8">
                  <c:v>6899.44</c:v>
                </c:pt>
                <c:pt idx="9">
                  <c:v>9789.52</c:v>
                </c:pt>
                <c:pt idx="10">
                  <c:v>16923</c:v>
                </c:pt>
                <c:pt idx="11">
                  <c:v>14512.16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71B-4505-A781-7073A74424FC}"/>
            </c:ext>
          </c:extLst>
        </c:ser>
        <c:ser>
          <c:idx val="2"/>
          <c:order val="2"/>
          <c:tx>
            <c:strRef>
              <c:f>'Revenue Data'!$I$1:$I$2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Data'!$I$3:$I$14</c:f>
              <c:numCache>
                <c:formatCode>"$"#,##0</c:formatCode>
                <c:ptCount val="12"/>
                <c:pt idx="0">
                  <c:v>15239.04</c:v>
                </c:pt>
                <c:pt idx="1">
                  <c:v>11440.46</c:v>
                </c:pt>
                <c:pt idx="2">
                  <c:v>10899.9</c:v>
                </c:pt>
                <c:pt idx="3">
                  <c:v>10122.19</c:v>
                </c:pt>
                <c:pt idx="4">
                  <c:v>6242.24</c:v>
                </c:pt>
                <c:pt idx="5">
                  <c:v>11123.04</c:v>
                </c:pt>
                <c:pt idx="6">
                  <c:v>15153.21</c:v>
                </c:pt>
                <c:pt idx="7">
                  <c:v>17627.53</c:v>
                </c:pt>
                <c:pt idx="8">
                  <c:v>9763.4699999999993</c:v>
                </c:pt>
                <c:pt idx="9">
                  <c:v>13248</c:v>
                </c:pt>
                <c:pt idx="10">
                  <c:v>18106.72</c:v>
                </c:pt>
                <c:pt idx="11">
                  <c:v>12063.08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71B-4505-A781-7073A74424FC}"/>
            </c:ext>
          </c:extLst>
        </c:ser>
        <c:ser>
          <c:idx val="3"/>
          <c:order val="3"/>
          <c:tx>
            <c:strRef>
              <c:f>'Revenue Data'!$J$1:$J$2</c:f>
              <c:strCache>
                <c:ptCount val="2"/>
                <c:pt idx="1">
                  <c:v>2025</c:v>
                </c:pt>
              </c:strCache>
            </c:strRef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Data'!$J$3:$J$14</c:f>
              <c:numCache>
                <c:formatCode>"$"#,##0</c:formatCode>
                <c:ptCount val="12"/>
                <c:pt idx="0">
                  <c:v>15429.19</c:v>
                </c:pt>
                <c:pt idx="1">
                  <c:v>6728.83</c:v>
                </c:pt>
                <c:pt idx="2">
                  <c:v>14070.27</c:v>
                </c:pt>
                <c:pt idx="3">
                  <c:v>11004.44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71B-4505-A781-7073A744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078945"/>
        <c:axId val="1976058797"/>
      </c:barChart>
      <c:catAx>
        <c:axId val="10900789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6058797"/>
        <c:crosses val="autoZero"/>
        <c:auto val="1"/>
        <c:lblAlgn val="ctr"/>
        <c:lblOffset val="100"/>
        <c:noMultiLvlLbl val="1"/>
      </c:catAx>
      <c:valAx>
        <c:axId val="1976058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00789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South Park Recreation Center
2021-2024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2021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Data'!$G$3:$G$14</c:f>
              <c:numCache>
                <c:formatCode>"$"#,##0</c:formatCode>
                <c:ptCount val="12"/>
                <c:pt idx="0">
                  <c:v>9496</c:v>
                </c:pt>
                <c:pt idx="1">
                  <c:v>7236</c:v>
                </c:pt>
                <c:pt idx="2">
                  <c:v>12413</c:v>
                </c:pt>
                <c:pt idx="3">
                  <c:v>7885</c:v>
                </c:pt>
                <c:pt idx="4">
                  <c:v>15757</c:v>
                </c:pt>
                <c:pt idx="5">
                  <c:v>14833</c:v>
                </c:pt>
                <c:pt idx="6">
                  <c:v>13618</c:v>
                </c:pt>
                <c:pt idx="7">
                  <c:v>12997</c:v>
                </c:pt>
                <c:pt idx="8">
                  <c:v>11180</c:v>
                </c:pt>
                <c:pt idx="9">
                  <c:v>7248</c:v>
                </c:pt>
                <c:pt idx="10">
                  <c:v>9677</c:v>
                </c:pt>
                <c:pt idx="11">
                  <c:v>17788.43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3B4-4E71-A9FE-B9D4FA4BD883}"/>
            </c:ext>
          </c:extLst>
        </c:ser>
        <c:ser>
          <c:idx val="1"/>
          <c:order val="1"/>
          <c:tx>
            <c:v>2022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3B4-4E71-A9FE-B9D4FA4BD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Data'!$H$3:$H$14</c:f>
              <c:numCache>
                <c:formatCode>"$"#,##0</c:formatCode>
                <c:ptCount val="12"/>
                <c:pt idx="0">
                  <c:v>17523.61</c:v>
                </c:pt>
                <c:pt idx="1">
                  <c:v>10668</c:v>
                </c:pt>
                <c:pt idx="2">
                  <c:v>15437</c:v>
                </c:pt>
                <c:pt idx="3">
                  <c:v>8139.6</c:v>
                </c:pt>
                <c:pt idx="4">
                  <c:v>8697.48</c:v>
                </c:pt>
                <c:pt idx="5">
                  <c:v>9457.7800000000007</c:v>
                </c:pt>
                <c:pt idx="6">
                  <c:v>14051.56</c:v>
                </c:pt>
                <c:pt idx="7">
                  <c:v>15805.69</c:v>
                </c:pt>
                <c:pt idx="8">
                  <c:v>6899.44</c:v>
                </c:pt>
                <c:pt idx="9">
                  <c:v>9789.52</c:v>
                </c:pt>
                <c:pt idx="10">
                  <c:v>16923</c:v>
                </c:pt>
                <c:pt idx="11">
                  <c:v>14512.16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3B4-4E71-A9FE-B9D4FA4BD883}"/>
            </c:ext>
          </c:extLst>
        </c:ser>
        <c:ser>
          <c:idx val="2"/>
          <c:order val="2"/>
          <c:tx>
            <c:v>2023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3B4-4E71-A9FE-B9D4FA4BD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Data'!$I$3:$I$14</c:f>
              <c:numCache>
                <c:formatCode>"$"#,##0</c:formatCode>
                <c:ptCount val="12"/>
                <c:pt idx="0">
                  <c:v>15239.04</c:v>
                </c:pt>
                <c:pt idx="1">
                  <c:v>11440.46</c:v>
                </c:pt>
                <c:pt idx="2">
                  <c:v>10899.9</c:v>
                </c:pt>
                <c:pt idx="3">
                  <c:v>10122.19</c:v>
                </c:pt>
                <c:pt idx="4">
                  <c:v>6242.24</c:v>
                </c:pt>
                <c:pt idx="5">
                  <c:v>11123.04</c:v>
                </c:pt>
                <c:pt idx="6">
                  <c:v>15153.21</c:v>
                </c:pt>
                <c:pt idx="7">
                  <c:v>17627.53</c:v>
                </c:pt>
                <c:pt idx="8">
                  <c:v>9763.4699999999993</c:v>
                </c:pt>
                <c:pt idx="9">
                  <c:v>13248</c:v>
                </c:pt>
                <c:pt idx="10">
                  <c:v>18106.72</c:v>
                </c:pt>
                <c:pt idx="11">
                  <c:v>12063.08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3B4-4E71-A9FE-B9D4FA4BD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294342"/>
        <c:axId val="1411464730"/>
      </c:barChart>
      <c:catAx>
        <c:axId val="11802943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1464730"/>
        <c:crosses val="autoZero"/>
        <c:auto val="1"/>
        <c:lblAlgn val="ctr"/>
        <c:lblOffset val="100"/>
        <c:noMultiLvlLbl val="1"/>
      </c:catAx>
      <c:valAx>
        <c:axId val="14114647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029434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South Park Recreation Center
2017-2020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2017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Data'!$B$3:$B$14</c:f>
              <c:numCache>
                <c:formatCode>"$"#,##0</c:formatCode>
                <c:ptCount val="12"/>
                <c:pt idx="0">
                  <c:v>362</c:v>
                </c:pt>
                <c:pt idx="1">
                  <c:v>0</c:v>
                </c:pt>
                <c:pt idx="2">
                  <c:v>94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118</c:v>
                </c:pt>
                <c:pt idx="10">
                  <c:v>7784</c:v>
                </c:pt>
                <c:pt idx="11">
                  <c:v>6062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989-41FC-9F8B-595368D03138}"/>
            </c:ext>
          </c:extLst>
        </c:ser>
        <c:ser>
          <c:idx val="1"/>
          <c:order val="1"/>
          <c:tx>
            <c:v>2018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Data'!$C$3:$C$14</c:f>
              <c:numCache>
                <c:formatCode>"$"#,##0</c:formatCode>
                <c:ptCount val="12"/>
                <c:pt idx="0">
                  <c:v>7803</c:v>
                </c:pt>
                <c:pt idx="1">
                  <c:v>9642</c:v>
                </c:pt>
                <c:pt idx="2">
                  <c:v>9927</c:v>
                </c:pt>
                <c:pt idx="3">
                  <c:v>9122</c:v>
                </c:pt>
                <c:pt idx="4">
                  <c:v>10484</c:v>
                </c:pt>
                <c:pt idx="5">
                  <c:v>6723</c:v>
                </c:pt>
                <c:pt idx="6">
                  <c:v>11344</c:v>
                </c:pt>
                <c:pt idx="7">
                  <c:v>8883</c:v>
                </c:pt>
                <c:pt idx="8">
                  <c:v>7006</c:v>
                </c:pt>
                <c:pt idx="9">
                  <c:v>5712</c:v>
                </c:pt>
                <c:pt idx="10">
                  <c:v>8059</c:v>
                </c:pt>
                <c:pt idx="11">
                  <c:v>8663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989-41FC-9F8B-595368D03138}"/>
            </c:ext>
          </c:extLst>
        </c:ser>
        <c:ser>
          <c:idx val="2"/>
          <c:order val="2"/>
          <c:tx>
            <c:v>2019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Data'!$D$3:$D$14</c:f>
              <c:numCache>
                <c:formatCode>"$"#,##0</c:formatCode>
                <c:ptCount val="12"/>
                <c:pt idx="0">
                  <c:v>5858</c:v>
                </c:pt>
                <c:pt idx="1">
                  <c:v>6460</c:v>
                </c:pt>
                <c:pt idx="2">
                  <c:v>8312</c:v>
                </c:pt>
                <c:pt idx="3">
                  <c:v>8163</c:v>
                </c:pt>
                <c:pt idx="4">
                  <c:v>10081</c:v>
                </c:pt>
                <c:pt idx="5">
                  <c:v>9598</c:v>
                </c:pt>
                <c:pt idx="6">
                  <c:v>9276</c:v>
                </c:pt>
                <c:pt idx="7">
                  <c:v>10994</c:v>
                </c:pt>
                <c:pt idx="8">
                  <c:v>7728</c:v>
                </c:pt>
                <c:pt idx="9">
                  <c:v>4075</c:v>
                </c:pt>
                <c:pt idx="10">
                  <c:v>8413</c:v>
                </c:pt>
                <c:pt idx="11">
                  <c:v>8154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989-41FC-9F8B-595368D03138}"/>
            </c:ext>
          </c:extLst>
        </c:ser>
        <c:ser>
          <c:idx val="3"/>
          <c:order val="3"/>
          <c:tx>
            <c:v>2020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'Revenue Data'!$E$3:$E$14</c:f>
              <c:numCache>
                <c:formatCode>"$"#,##0</c:formatCode>
                <c:ptCount val="12"/>
                <c:pt idx="0">
                  <c:v>8266</c:v>
                </c:pt>
                <c:pt idx="1">
                  <c:v>7080</c:v>
                </c:pt>
                <c:pt idx="2">
                  <c:v>2499</c:v>
                </c:pt>
                <c:pt idx="3">
                  <c:v>-7</c:v>
                </c:pt>
                <c:pt idx="4">
                  <c:v>100</c:v>
                </c:pt>
                <c:pt idx="5">
                  <c:v>208</c:v>
                </c:pt>
                <c:pt idx="6">
                  <c:v>1066</c:v>
                </c:pt>
                <c:pt idx="7">
                  <c:v>1118</c:v>
                </c:pt>
                <c:pt idx="8">
                  <c:v>4267</c:v>
                </c:pt>
                <c:pt idx="9">
                  <c:v>3649</c:v>
                </c:pt>
                <c:pt idx="10">
                  <c:v>2256</c:v>
                </c:pt>
                <c:pt idx="11">
                  <c:v>3540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0989-41FC-9F8B-595368D03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853106"/>
        <c:axId val="329777839"/>
      </c:barChart>
      <c:catAx>
        <c:axId val="697853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9777839"/>
        <c:crosses val="autoZero"/>
        <c:auto val="1"/>
        <c:lblAlgn val="ctr"/>
        <c:lblOffset val="100"/>
        <c:noMultiLvlLbl val="1"/>
      </c:catAx>
      <c:valAx>
        <c:axId val="3297778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785310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South Park Recreation Center
2017-2023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2017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Data'!$B$3:$B$14</c:f>
              <c:numCache>
                <c:formatCode>"$"#,##0</c:formatCode>
                <c:ptCount val="12"/>
                <c:pt idx="0">
                  <c:v>362</c:v>
                </c:pt>
                <c:pt idx="1">
                  <c:v>0</c:v>
                </c:pt>
                <c:pt idx="2">
                  <c:v>94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118</c:v>
                </c:pt>
                <c:pt idx="10">
                  <c:v>7784</c:v>
                </c:pt>
                <c:pt idx="11">
                  <c:v>6062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DE0-417C-B5ED-2B09925DA991}"/>
            </c:ext>
          </c:extLst>
        </c:ser>
        <c:ser>
          <c:idx val="1"/>
          <c:order val="1"/>
          <c:tx>
            <c:v>2018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Data'!$C$3:$C$14</c:f>
              <c:numCache>
                <c:formatCode>"$"#,##0</c:formatCode>
                <c:ptCount val="12"/>
                <c:pt idx="0">
                  <c:v>7803</c:v>
                </c:pt>
                <c:pt idx="1">
                  <c:v>9642</c:v>
                </c:pt>
                <c:pt idx="2">
                  <c:v>9927</c:v>
                </c:pt>
                <c:pt idx="3">
                  <c:v>9122</c:v>
                </c:pt>
                <c:pt idx="4">
                  <c:v>10484</c:v>
                </c:pt>
                <c:pt idx="5">
                  <c:v>6723</c:v>
                </c:pt>
                <c:pt idx="6">
                  <c:v>11344</c:v>
                </c:pt>
                <c:pt idx="7">
                  <c:v>8883</c:v>
                </c:pt>
                <c:pt idx="8">
                  <c:v>7006</c:v>
                </c:pt>
                <c:pt idx="9">
                  <c:v>5712</c:v>
                </c:pt>
                <c:pt idx="10">
                  <c:v>8059</c:v>
                </c:pt>
                <c:pt idx="11">
                  <c:v>8663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DE0-417C-B5ED-2B09925DA991}"/>
            </c:ext>
          </c:extLst>
        </c:ser>
        <c:ser>
          <c:idx val="2"/>
          <c:order val="2"/>
          <c:tx>
            <c:v>2019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Data'!$D$3:$D$14</c:f>
              <c:numCache>
                <c:formatCode>"$"#,##0</c:formatCode>
                <c:ptCount val="12"/>
                <c:pt idx="0">
                  <c:v>5858</c:v>
                </c:pt>
                <c:pt idx="1">
                  <c:v>6460</c:v>
                </c:pt>
                <c:pt idx="2">
                  <c:v>8312</c:v>
                </c:pt>
                <c:pt idx="3">
                  <c:v>8163</c:v>
                </c:pt>
                <c:pt idx="4">
                  <c:v>10081</c:v>
                </c:pt>
                <c:pt idx="5">
                  <c:v>9598</c:v>
                </c:pt>
                <c:pt idx="6">
                  <c:v>9276</c:v>
                </c:pt>
                <c:pt idx="7">
                  <c:v>10994</c:v>
                </c:pt>
                <c:pt idx="8">
                  <c:v>7728</c:v>
                </c:pt>
                <c:pt idx="9">
                  <c:v>4075</c:v>
                </c:pt>
                <c:pt idx="10">
                  <c:v>8413</c:v>
                </c:pt>
                <c:pt idx="11">
                  <c:v>8154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DE0-417C-B5ED-2B09925DA991}"/>
            </c:ext>
          </c:extLst>
        </c:ser>
        <c:ser>
          <c:idx val="3"/>
          <c:order val="3"/>
          <c:tx>
            <c:v>2020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Data'!$E$3:$E$14</c:f>
              <c:numCache>
                <c:formatCode>"$"#,##0</c:formatCode>
                <c:ptCount val="12"/>
                <c:pt idx="0">
                  <c:v>8266</c:v>
                </c:pt>
                <c:pt idx="1">
                  <c:v>7080</c:v>
                </c:pt>
                <c:pt idx="2">
                  <c:v>2499</c:v>
                </c:pt>
                <c:pt idx="3">
                  <c:v>-7</c:v>
                </c:pt>
                <c:pt idx="4">
                  <c:v>100</c:v>
                </c:pt>
                <c:pt idx="5">
                  <c:v>208</c:v>
                </c:pt>
                <c:pt idx="6">
                  <c:v>1066</c:v>
                </c:pt>
                <c:pt idx="7">
                  <c:v>1118</c:v>
                </c:pt>
                <c:pt idx="8">
                  <c:v>4267</c:v>
                </c:pt>
                <c:pt idx="9">
                  <c:v>3649</c:v>
                </c:pt>
                <c:pt idx="10">
                  <c:v>2256</c:v>
                </c:pt>
                <c:pt idx="11">
                  <c:v>3540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FDE0-417C-B5ED-2B09925DA991}"/>
            </c:ext>
          </c:extLst>
        </c:ser>
        <c:ser>
          <c:idx val="4"/>
          <c:order val="4"/>
          <c:tx>
            <c:v>2021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Data'!$F$3:$F$14</c:f>
              <c:numCache>
                <c:formatCode>"$"#,##0</c:formatCode>
                <c:ptCount val="12"/>
                <c:pt idx="0">
                  <c:v>3916</c:v>
                </c:pt>
                <c:pt idx="1">
                  <c:v>1943</c:v>
                </c:pt>
                <c:pt idx="2">
                  <c:v>2568</c:v>
                </c:pt>
                <c:pt idx="3">
                  <c:v>3017</c:v>
                </c:pt>
                <c:pt idx="4">
                  <c:v>6092</c:v>
                </c:pt>
                <c:pt idx="5">
                  <c:v>10344</c:v>
                </c:pt>
                <c:pt idx="6">
                  <c:v>13026</c:v>
                </c:pt>
                <c:pt idx="7">
                  <c:v>9456</c:v>
                </c:pt>
                <c:pt idx="8">
                  <c:v>9983</c:v>
                </c:pt>
                <c:pt idx="9">
                  <c:v>7745</c:v>
                </c:pt>
                <c:pt idx="10">
                  <c:v>9314</c:v>
                </c:pt>
                <c:pt idx="11">
                  <c:v>18296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DE0-417C-B5ED-2B09925DA991}"/>
            </c:ext>
          </c:extLst>
        </c:ser>
        <c:ser>
          <c:idx val="5"/>
          <c:order val="5"/>
          <c:tx>
            <c:v>2022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Data'!$G$3:$G$14</c:f>
              <c:numCache>
                <c:formatCode>"$"#,##0</c:formatCode>
                <c:ptCount val="12"/>
                <c:pt idx="0">
                  <c:v>9496</c:v>
                </c:pt>
                <c:pt idx="1">
                  <c:v>7236</c:v>
                </c:pt>
                <c:pt idx="2">
                  <c:v>12413</c:v>
                </c:pt>
                <c:pt idx="3">
                  <c:v>7885</c:v>
                </c:pt>
                <c:pt idx="4">
                  <c:v>15757</c:v>
                </c:pt>
                <c:pt idx="5">
                  <c:v>14833</c:v>
                </c:pt>
                <c:pt idx="6">
                  <c:v>13618</c:v>
                </c:pt>
                <c:pt idx="7">
                  <c:v>12997</c:v>
                </c:pt>
                <c:pt idx="8">
                  <c:v>11180</c:v>
                </c:pt>
                <c:pt idx="9">
                  <c:v>7248</c:v>
                </c:pt>
                <c:pt idx="10">
                  <c:v>9677</c:v>
                </c:pt>
                <c:pt idx="11">
                  <c:v>17788.43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FDE0-417C-B5ED-2B09925DA991}"/>
            </c:ext>
          </c:extLst>
        </c:ser>
        <c:ser>
          <c:idx val="6"/>
          <c:order val="6"/>
          <c:tx>
            <c:v>2023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'Revenue Data'!$H$3:$H$14</c:f>
              <c:numCache>
                <c:formatCode>"$"#,##0</c:formatCode>
                <c:ptCount val="12"/>
                <c:pt idx="0">
                  <c:v>17523.61</c:v>
                </c:pt>
                <c:pt idx="1">
                  <c:v>10668</c:v>
                </c:pt>
                <c:pt idx="2">
                  <c:v>15437</c:v>
                </c:pt>
                <c:pt idx="3">
                  <c:v>8139.6</c:v>
                </c:pt>
                <c:pt idx="4">
                  <c:v>8697.48</c:v>
                </c:pt>
                <c:pt idx="5">
                  <c:v>9457.7800000000007</c:v>
                </c:pt>
                <c:pt idx="6">
                  <c:v>14051.56</c:v>
                </c:pt>
                <c:pt idx="7">
                  <c:v>15805.69</c:v>
                </c:pt>
                <c:pt idx="8">
                  <c:v>6899.44</c:v>
                </c:pt>
                <c:pt idx="9">
                  <c:v>9789.52</c:v>
                </c:pt>
                <c:pt idx="10">
                  <c:v>16923</c:v>
                </c:pt>
                <c:pt idx="11">
                  <c:v>14512.16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FDE0-417C-B5ED-2B09925D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581701"/>
        <c:axId val="1043206699"/>
      </c:barChart>
      <c:catAx>
        <c:axId val="15385817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3206699"/>
        <c:crosses val="autoZero"/>
        <c:auto val="1"/>
        <c:lblAlgn val="ctr"/>
        <c:lblOffset val="100"/>
        <c:noMultiLvlLbl val="1"/>
      </c:catAx>
      <c:valAx>
        <c:axId val="10432066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858170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Annual Revenue Comparison | 2021-2024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'Revenue Data'!$G$1:$G$2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Data'!$G$3:$G$14</c:f>
              <c:numCache>
                <c:formatCode>"$"#,##0</c:formatCode>
                <c:ptCount val="12"/>
                <c:pt idx="0">
                  <c:v>9496</c:v>
                </c:pt>
                <c:pt idx="1">
                  <c:v>7236</c:v>
                </c:pt>
                <c:pt idx="2">
                  <c:v>12413</c:v>
                </c:pt>
                <c:pt idx="3">
                  <c:v>7885</c:v>
                </c:pt>
                <c:pt idx="4">
                  <c:v>15757</c:v>
                </c:pt>
                <c:pt idx="5">
                  <c:v>14833</c:v>
                </c:pt>
                <c:pt idx="6">
                  <c:v>13618</c:v>
                </c:pt>
                <c:pt idx="7">
                  <c:v>12997</c:v>
                </c:pt>
                <c:pt idx="8">
                  <c:v>11180</c:v>
                </c:pt>
                <c:pt idx="9">
                  <c:v>7248</c:v>
                </c:pt>
                <c:pt idx="10">
                  <c:v>9677</c:v>
                </c:pt>
                <c:pt idx="11">
                  <c:v>17788.43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67C-4B1B-90EE-8FF0335AD223}"/>
            </c:ext>
          </c:extLst>
        </c:ser>
        <c:ser>
          <c:idx val="1"/>
          <c:order val="1"/>
          <c:tx>
            <c:strRef>
              <c:f>'Revenue Data'!$H$1:$H$2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Data'!$H$3:$H$14</c:f>
              <c:numCache>
                <c:formatCode>"$"#,##0</c:formatCode>
                <c:ptCount val="12"/>
                <c:pt idx="0">
                  <c:v>17523.61</c:v>
                </c:pt>
                <c:pt idx="1">
                  <c:v>10668</c:v>
                </c:pt>
                <c:pt idx="2">
                  <c:v>15437</c:v>
                </c:pt>
                <c:pt idx="3">
                  <c:v>8139.6</c:v>
                </c:pt>
                <c:pt idx="4">
                  <c:v>8697.48</c:v>
                </c:pt>
                <c:pt idx="5">
                  <c:v>9457.7800000000007</c:v>
                </c:pt>
                <c:pt idx="6">
                  <c:v>14051.56</c:v>
                </c:pt>
                <c:pt idx="7">
                  <c:v>15805.69</c:v>
                </c:pt>
                <c:pt idx="8">
                  <c:v>6899.44</c:v>
                </c:pt>
                <c:pt idx="9">
                  <c:v>9789.52</c:v>
                </c:pt>
                <c:pt idx="10">
                  <c:v>16923</c:v>
                </c:pt>
                <c:pt idx="11">
                  <c:v>14512.16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67C-4B1B-90EE-8FF0335AD223}"/>
            </c:ext>
          </c:extLst>
        </c:ser>
        <c:ser>
          <c:idx val="2"/>
          <c:order val="2"/>
          <c:tx>
            <c:strRef>
              <c:f>'Revenue Data'!$I$1:$I$2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'Revenue Data'!$K$3:$K$14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'Revenue Data'!$I$3:$I$14</c:f>
              <c:numCache>
                <c:formatCode>"$"#,##0</c:formatCode>
                <c:ptCount val="12"/>
                <c:pt idx="0">
                  <c:v>15239.04</c:v>
                </c:pt>
                <c:pt idx="1">
                  <c:v>11440.46</c:v>
                </c:pt>
                <c:pt idx="2">
                  <c:v>10899.9</c:v>
                </c:pt>
                <c:pt idx="3">
                  <c:v>10122.19</c:v>
                </c:pt>
                <c:pt idx="4">
                  <c:v>6242.24</c:v>
                </c:pt>
                <c:pt idx="5">
                  <c:v>11123.04</c:v>
                </c:pt>
                <c:pt idx="6">
                  <c:v>15153.21</c:v>
                </c:pt>
                <c:pt idx="7">
                  <c:v>17627.53</c:v>
                </c:pt>
                <c:pt idx="8">
                  <c:v>9763.4699999999993</c:v>
                </c:pt>
                <c:pt idx="9">
                  <c:v>13248</c:v>
                </c:pt>
                <c:pt idx="10">
                  <c:v>18106.72</c:v>
                </c:pt>
                <c:pt idx="11">
                  <c:v>12063.08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67C-4B1B-90EE-8FF0335A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795981"/>
        <c:axId val="1502130657"/>
      </c:barChart>
      <c:catAx>
        <c:axId val="15737959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2130657"/>
        <c:crosses val="autoZero"/>
        <c:auto val="1"/>
        <c:lblAlgn val="ctr"/>
        <c:lblOffset val="100"/>
        <c:noMultiLvlLbl val="1"/>
      </c:catAx>
      <c:valAx>
        <c:axId val="15021306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37959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22</xdr:row>
      <xdr:rowOff>0</xdr:rowOff>
    </xdr:from>
    <xdr:ext cx="5715000" cy="3533775"/>
    <xdr:graphicFrame macro="">
      <xdr:nvGraphicFramePr>
        <xdr:cNvPr id="1546247920" name="Chart 1" title="Chart">
          <a:extLst>
            <a:ext uri="{FF2B5EF4-FFF2-40B4-BE49-F238E27FC236}">
              <a16:creationId xmlns:a16="http://schemas.microsoft.com/office/drawing/2014/main" id="{00000000-0008-0000-0000-0000F0DE2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808594223" name="Chart 2" title="Chart">
          <a:extLst>
            <a:ext uri="{FF2B5EF4-FFF2-40B4-BE49-F238E27FC236}">
              <a16:creationId xmlns:a16="http://schemas.microsoft.com/office/drawing/2014/main" id="{00000000-0008-0000-0100-00002F2B3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5773400" cy="6877050"/>
    <xdr:graphicFrame macro="">
      <xdr:nvGraphicFramePr>
        <xdr:cNvPr id="1121178242" name="Chart 3" title="Chart">
          <a:extLst>
            <a:ext uri="{FF2B5EF4-FFF2-40B4-BE49-F238E27FC236}">
              <a16:creationId xmlns:a16="http://schemas.microsoft.com/office/drawing/2014/main" id="{00000000-0008-0000-0200-000082D2D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39</xdr:row>
      <xdr:rowOff>0</xdr:rowOff>
    </xdr:from>
    <xdr:ext cx="15773400" cy="6877050"/>
    <xdr:graphicFrame macro="">
      <xdr:nvGraphicFramePr>
        <xdr:cNvPr id="1021901311" name="Chart 4" descr="Bar graph of annual revenue 2017-2020">
          <a:extLst>
            <a:ext uri="{FF2B5EF4-FFF2-40B4-BE49-F238E27FC236}">
              <a16:creationId xmlns:a16="http://schemas.microsoft.com/office/drawing/2014/main" id="{00000000-0008-0000-0200-0000FFF9E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78</xdr:row>
      <xdr:rowOff>0</xdr:rowOff>
    </xdr:from>
    <xdr:ext cx="15773400" cy="6877050"/>
    <xdr:graphicFrame macro="">
      <xdr:nvGraphicFramePr>
        <xdr:cNvPr id="2121757330" name="Chart 5" descr="Bar graph of annual revenue 2017-2023">
          <a:extLst>
            <a:ext uri="{FF2B5EF4-FFF2-40B4-BE49-F238E27FC236}">
              <a16:creationId xmlns:a16="http://schemas.microsoft.com/office/drawing/2014/main" id="{00000000-0008-0000-0200-000092727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20200" cy="5695950"/>
    <xdr:graphicFrame macro="">
      <xdr:nvGraphicFramePr>
        <xdr:cNvPr id="1998960026" name="Chart 6" title="Chart">
          <a:extLst>
            <a:ext uri="{FF2B5EF4-FFF2-40B4-BE49-F238E27FC236}">
              <a16:creationId xmlns:a16="http://schemas.microsoft.com/office/drawing/2014/main" id="{00000000-0008-0000-0300-00009AB52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opLeftCell="G1" workbookViewId="0">
      <selection activeCell="J2" sqref="J2"/>
    </sheetView>
  </sheetViews>
  <sheetFormatPr defaultColWidth="12.6171875" defaultRowHeight="15" customHeight="1" x14ac:dyDescent="0.45"/>
  <cols>
    <col min="1" max="8" width="21.6171875" customWidth="1"/>
    <col min="9" max="9" width="23.37890625" customWidth="1"/>
    <col min="10" max="11" width="17.37890625" customWidth="1"/>
    <col min="12" max="27" width="8.6171875" customWidth="1"/>
  </cols>
  <sheetData>
    <row r="1" spans="1:27" ht="49.5" customHeight="1" x14ac:dyDescent="0.45">
      <c r="A1" s="38" t="s">
        <v>0</v>
      </c>
      <c r="B1" s="39"/>
      <c r="C1" s="39"/>
      <c r="D1" s="39"/>
      <c r="E1" s="39"/>
      <c r="F1" s="39"/>
      <c r="G1" s="39"/>
      <c r="H1" s="39"/>
      <c r="I1" s="40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0" customHeight="1" x14ac:dyDescent="0.45">
      <c r="A2" s="4"/>
      <c r="B2" s="41">
        <v>2017</v>
      </c>
      <c r="C2" s="42">
        <v>2018</v>
      </c>
      <c r="D2" s="5">
        <v>2019</v>
      </c>
      <c r="E2" s="43">
        <v>2020</v>
      </c>
      <c r="F2" s="6">
        <v>2021</v>
      </c>
      <c r="G2" s="44">
        <v>2022</v>
      </c>
      <c r="H2" s="45">
        <v>2023</v>
      </c>
      <c r="I2" s="46">
        <v>2024</v>
      </c>
      <c r="J2" s="47">
        <v>2025</v>
      </c>
      <c r="K2" s="7" t="s">
        <v>1</v>
      </c>
    </row>
    <row r="3" spans="1:27" ht="30" customHeight="1" x14ac:dyDescent="0.45">
      <c r="A3" s="8" t="s">
        <v>2</v>
      </c>
      <c r="B3" s="9">
        <v>362</v>
      </c>
      <c r="C3" s="10">
        <v>7803</v>
      </c>
      <c r="D3" s="11">
        <v>5858</v>
      </c>
      <c r="E3" s="12">
        <v>8266</v>
      </c>
      <c r="F3" s="13">
        <v>3916</v>
      </c>
      <c r="G3" s="14">
        <v>9496</v>
      </c>
      <c r="H3" s="15">
        <v>17523.61</v>
      </c>
      <c r="I3" s="16">
        <v>15239.04</v>
      </c>
      <c r="J3" s="17">
        <v>15429.19</v>
      </c>
      <c r="K3" s="18" t="s">
        <v>2</v>
      </c>
    </row>
    <row r="4" spans="1:27" ht="30" customHeight="1" x14ac:dyDescent="0.45">
      <c r="A4" s="19" t="s">
        <v>3</v>
      </c>
      <c r="B4" s="9">
        <v>0</v>
      </c>
      <c r="C4" s="10">
        <v>9642</v>
      </c>
      <c r="D4" s="11">
        <v>6460</v>
      </c>
      <c r="E4" s="12">
        <v>7080</v>
      </c>
      <c r="F4" s="13">
        <v>1943</v>
      </c>
      <c r="G4" s="14">
        <v>7236</v>
      </c>
      <c r="H4" s="15">
        <v>10668</v>
      </c>
      <c r="I4" s="16">
        <v>11440.46</v>
      </c>
      <c r="J4" s="20">
        <v>6728.83</v>
      </c>
      <c r="K4" s="19" t="s">
        <v>3</v>
      </c>
    </row>
    <row r="5" spans="1:27" ht="30" customHeight="1" x14ac:dyDescent="0.45">
      <c r="A5" s="19" t="s">
        <v>4</v>
      </c>
      <c r="B5" s="9">
        <v>94</v>
      </c>
      <c r="C5" s="10">
        <v>9927</v>
      </c>
      <c r="D5" s="11">
        <v>8312</v>
      </c>
      <c r="E5" s="12">
        <v>2499</v>
      </c>
      <c r="F5" s="13">
        <v>2568</v>
      </c>
      <c r="G5" s="14">
        <v>12413</v>
      </c>
      <c r="H5" s="15">
        <v>15437</v>
      </c>
      <c r="I5" s="16">
        <v>10899.9</v>
      </c>
      <c r="J5" s="20">
        <v>14070.27</v>
      </c>
      <c r="K5" s="19" t="s">
        <v>4</v>
      </c>
    </row>
    <row r="6" spans="1:27" ht="30" customHeight="1" x14ac:dyDescent="0.45">
      <c r="A6" s="19" t="s">
        <v>5</v>
      </c>
      <c r="B6" s="9">
        <v>47</v>
      </c>
      <c r="C6" s="10">
        <v>9122</v>
      </c>
      <c r="D6" s="11">
        <v>8163</v>
      </c>
      <c r="E6" s="12">
        <v>-7</v>
      </c>
      <c r="F6" s="13">
        <v>3017</v>
      </c>
      <c r="G6" s="14">
        <v>7885</v>
      </c>
      <c r="H6" s="15">
        <v>8139.6</v>
      </c>
      <c r="I6" s="16">
        <v>10122.19</v>
      </c>
      <c r="J6" s="20">
        <v>11004.44</v>
      </c>
      <c r="K6" s="19" t="s">
        <v>5</v>
      </c>
    </row>
    <row r="7" spans="1:27" ht="30" customHeight="1" x14ac:dyDescent="0.45">
      <c r="A7" s="19" t="s">
        <v>6</v>
      </c>
      <c r="B7" s="9">
        <v>47</v>
      </c>
      <c r="C7" s="10">
        <v>10484</v>
      </c>
      <c r="D7" s="11">
        <v>10081</v>
      </c>
      <c r="E7" s="12">
        <v>100</v>
      </c>
      <c r="F7" s="13">
        <v>6092</v>
      </c>
      <c r="G7" s="14">
        <v>15757</v>
      </c>
      <c r="H7" s="15">
        <v>8697.48</v>
      </c>
      <c r="I7" s="16">
        <v>6242.24</v>
      </c>
      <c r="J7" s="20"/>
      <c r="K7" s="19" t="s">
        <v>6</v>
      </c>
    </row>
    <row r="8" spans="1:27" ht="30" customHeight="1" x14ac:dyDescent="0.45">
      <c r="A8" s="19" t="s">
        <v>7</v>
      </c>
      <c r="B8" s="9">
        <v>47</v>
      </c>
      <c r="C8" s="10">
        <v>6723</v>
      </c>
      <c r="D8" s="11">
        <v>9598</v>
      </c>
      <c r="E8" s="12">
        <v>208</v>
      </c>
      <c r="F8" s="13">
        <v>10344</v>
      </c>
      <c r="G8" s="14">
        <v>14833</v>
      </c>
      <c r="H8" s="15">
        <v>9457.7800000000007</v>
      </c>
      <c r="I8" s="16">
        <v>11123.04</v>
      </c>
      <c r="J8" s="20"/>
      <c r="K8" s="19" t="s">
        <v>7</v>
      </c>
    </row>
    <row r="9" spans="1:27" ht="30" customHeight="1" x14ac:dyDescent="0.45">
      <c r="A9" s="19" t="s">
        <v>8</v>
      </c>
      <c r="B9" s="9">
        <v>47</v>
      </c>
      <c r="C9" s="10">
        <v>11344</v>
      </c>
      <c r="D9" s="11">
        <v>9276</v>
      </c>
      <c r="E9" s="12">
        <v>1066</v>
      </c>
      <c r="F9" s="13">
        <v>13026</v>
      </c>
      <c r="G9" s="14">
        <v>13618</v>
      </c>
      <c r="H9" s="15">
        <v>14051.56</v>
      </c>
      <c r="I9" s="16">
        <v>15153.21</v>
      </c>
      <c r="J9" s="20"/>
      <c r="K9" s="19" t="s">
        <v>8</v>
      </c>
    </row>
    <row r="10" spans="1:27" ht="30" customHeight="1" x14ac:dyDescent="0.45">
      <c r="A10" s="19" t="s">
        <v>9</v>
      </c>
      <c r="B10" s="9">
        <v>47</v>
      </c>
      <c r="C10" s="10">
        <v>8883</v>
      </c>
      <c r="D10" s="11">
        <v>10994</v>
      </c>
      <c r="E10" s="12">
        <v>1118</v>
      </c>
      <c r="F10" s="13">
        <v>9456</v>
      </c>
      <c r="G10" s="14">
        <v>12997</v>
      </c>
      <c r="H10" s="15">
        <v>15805.69</v>
      </c>
      <c r="I10" s="16">
        <v>17627.53</v>
      </c>
      <c r="J10" s="20"/>
      <c r="K10" s="19" t="s">
        <v>9</v>
      </c>
    </row>
    <row r="11" spans="1:27" ht="30" customHeight="1" x14ac:dyDescent="0.45">
      <c r="A11" s="19" t="s">
        <v>10</v>
      </c>
      <c r="B11" s="9">
        <v>47</v>
      </c>
      <c r="C11" s="10">
        <v>7006</v>
      </c>
      <c r="D11" s="11">
        <v>7728</v>
      </c>
      <c r="E11" s="12">
        <v>4267</v>
      </c>
      <c r="F11" s="13">
        <v>9983</v>
      </c>
      <c r="G11" s="14">
        <v>11180</v>
      </c>
      <c r="H11" s="15">
        <v>6899.44</v>
      </c>
      <c r="I11" s="16">
        <v>9763.4699999999993</v>
      </c>
      <c r="J11" s="20"/>
      <c r="K11" s="19" t="s">
        <v>10</v>
      </c>
    </row>
    <row r="12" spans="1:27" ht="30" customHeight="1" x14ac:dyDescent="0.45">
      <c r="A12" s="19" t="s">
        <v>11</v>
      </c>
      <c r="B12" s="9">
        <v>118</v>
      </c>
      <c r="C12" s="10">
        <v>5712</v>
      </c>
      <c r="D12" s="11">
        <v>4075</v>
      </c>
      <c r="E12" s="12">
        <v>3649</v>
      </c>
      <c r="F12" s="13">
        <v>7745</v>
      </c>
      <c r="G12" s="14">
        <v>7248</v>
      </c>
      <c r="H12" s="15">
        <v>9789.52</v>
      </c>
      <c r="I12" s="16">
        <v>13248</v>
      </c>
      <c r="J12" s="20"/>
      <c r="K12" s="19" t="s">
        <v>11</v>
      </c>
    </row>
    <row r="13" spans="1:27" ht="30" customHeight="1" x14ac:dyDescent="0.45">
      <c r="A13" s="19" t="s">
        <v>12</v>
      </c>
      <c r="B13" s="21">
        <v>7784</v>
      </c>
      <c r="C13" s="22">
        <v>8059</v>
      </c>
      <c r="D13" s="23">
        <v>8413</v>
      </c>
      <c r="E13" s="24">
        <v>2256</v>
      </c>
      <c r="F13" s="25">
        <v>9314</v>
      </c>
      <c r="G13" s="26">
        <v>9677</v>
      </c>
      <c r="H13" s="27">
        <v>16923</v>
      </c>
      <c r="I13" s="28">
        <v>18106.72</v>
      </c>
      <c r="J13" s="17"/>
      <c r="K13" s="19" t="s">
        <v>12</v>
      </c>
    </row>
    <row r="14" spans="1:27" ht="30" customHeight="1" x14ac:dyDescent="0.45">
      <c r="A14" s="29" t="s">
        <v>13</v>
      </c>
      <c r="B14" s="9">
        <v>6062</v>
      </c>
      <c r="C14" s="10">
        <v>8663</v>
      </c>
      <c r="D14" s="11">
        <v>8154</v>
      </c>
      <c r="E14" s="12">
        <v>3540</v>
      </c>
      <c r="F14" s="13">
        <v>18296</v>
      </c>
      <c r="G14" s="26">
        <v>17788.43</v>
      </c>
      <c r="H14" s="27">
        <v>14512.16</v>
      </c>
      <c r="I14" s="28">
        <v>12063.08</v>
      </c>
      <c r="J14" s="30"/>
      <c r="K14" s="29" t="s">
        <v>13</v>
      </c>
    </row>
    <row r="15" spans="1:27" ht="17.25" customHeight="1" x14ac:dyDescent="0.6">
      <c r="A15" s="31"/>
      <c r="B15" s="32">
        <f t="shared" ref="B15:J15" si="0">SUM(B3:B14)</f>
        <v>14702</v>
      </c>
      <c r="C15" s="32">
        <f t="shared" si="0"/>
        <v>103368</v>
      </c>
      <c r="D15" s="32">
        <f t="shared" si="0"/>
        <v>97112</v>
      </c>
      <c r="E15" s="32">
        <f t="shared" si="0"/>
        <v>34042</v>
      </c>
      <c r="F15" s="32">
        <f t="shared" si="0"/>
        <v>95700</v>
      </c>
      <c r="G15" s="32">
        <f t="shared" si="0"/>
        <v>140128.43</v>
      </c>
      <c r="H15" s="32">
        <f t="shared" si="0"/>
        <v>147904.84</v>
      </c>
      <c r="I15" s="33">
        <f t="shared" si="0"/>
        <v>151028.87999999998</v>
      </c>
      <c r="J15" s="34">
        <f t="shared" si="0"/>
        <v>47232.73</v>
      </c>
      <c r="K15" s="31"/>
    </row>
    <row r="16" spans="1:27" ht="14.25" customHeight="1" x14ac:dyDescent="0.45"/>
    <row r="17" spans="6:7" ht="14.25" customHeight="1" x14ac:dyDescent="0.45"/>
    <row r="18" spans="6:7" ht="14.25" customHeight="1" x14ac:dyDescent="0.45"/>
    <row r="19" spans="6:7" ht="14.25" customHeight="1" x14ac:dyDescent="0.45">
      <c r="F19" s="35"/>
      <c r="G19" s="35"/>
    </row>
    <row r="20" spans="6:7" ht="14.25" customHeight="1" x14ac:dyDescent="0.45"/>
    <row r="21" spans="6:7" ht="14.25" customHeight="1" x14ac:dyDescent="0.45">
      <c r="G21" s="36"/>
    </row>
    <row r="22" spans="6:7" ht="14.25" customHeight="1" x14ac:dyDescent="0.45">
      <c r="G22" s="36"/>
    </row>
    <row r="23" spans="6:7" ht="14.25" customHeight="1" x14ac:dyDescent="0.45"/>
    <row r="24" spans="6:7" ht="14.25" customHeight="1" x14ac:dyDescent="0.45"/>
    <row r="25" spans="6:7" ht="14.25" customHeight="1" x14ac:dyDescent="0.45"/>
    <row r="26" spans="6:7" ht="14.25" customHeight="1" x14ac:dyDescent="0.45"/>
    <row r="27" spans="6:7" ht="14.25" customHeight="1" x14ac:dyDescent="0.45"/>
    <row r="28" spans="6:7" ht="14.25" customHeight="1" x14ac:dyDescent="0.45"/>
    <row r="29" spans="6:7" ht="14.25" customHeight="1" x14ac:dyDescent="0.45"/>
    <row r="30" spans="6:7" ht="14.25" customHeight="1" x14ac:dyDescent="0.45"/>
    <row r="31" spans="6:7" ht="14.25" customHeight="1" x14ac:dyDescent="0.45"/>
    <row r="32" spans="6:7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1">
    <mergeCell ref="A1:I1"/>
  </mergeCells>
  <printOptions horizontalCentered="1" verticalCentered="1"/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I1:I1000"/>
  <sheetViews>
    <sheetView showGridLines="0" tabSelected="1" topLeftCell="B77" workbookViewId="0"/>
  </sheetViews>
  <sheetFormatPr defaultColWidth="12.6171875" defaultRowHeight="15" customHeight="1" x14ac:dyDescent="0.45"/>
  <cols>
    <col min="1" max="6" width="8.6171875" customWidth="1"/>
  </cols>
  <sheetData>
    <row r="1" ht="14.25" customHeight="1" x14ac:dyDescent="0.45"/>
    <row r="2" ht="14.25" customHeight="1" x14ac:dyDescent="0.45"/>
    <row r="3" ht="14.25" customHeight="1" x14ac:dyDescent="0.45"/>
    <row r="4" ht="14.25" customHeight="1" x14ac:dyDescent="0.45"/>
    <row r="5" ht="14.25" customHeight="1" x14ac:dyDescent="0.45"/>
    <row r="6" ht="14.25" customHeight="1" x14ac:dyDescent="0.45"/>
    <row r="7" ht="14.25" customHeight="1" x14ac:dyDescent="0.45"/>
    <row r="8" ht="14.25" customHeight="1" x14ac:dyDescent="0.45"/>
    <row r="9" ht="14.25" customHeight="1" x14ac:dyDescent="0.45"/>
    <row r="10" ht="14.25" customHeight="1" x14ac:dyDescent="0.45"/>
    <row r="11" ht="14.25" customHeight="1" x14ac:dyDescent="0.45"/>
    <row r="12" ht="14.25" customHeight="1" x14ac:dyDescent="0.45"/>
    <row r="13" ht="14.25" customHeight="1" x14ac:dyDescent="0.45"/>
    <row r="14" ht="14.25" customHeight="1" x14ac:dyDescent="0.45"/>
    <row r="15" ht="14.25" customHeight="1" x14ac:dyDescent="0.45"/>
    <row r="16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spans="9:9" ht="14.25" customHeight="1" x14ac:dyDescent="0.45"/>
    <row r="34" spans="9:9" ht="14.25" customHeight="1" x14ac:dyDescent="0.45"/>
    <row r="35" spans="9:9" ht="14.25" customHeight="1" x14ac:dyDescent="0.45"/>
    <row r="36" spans="9:9" ht="14.25" customHeight="1" x14ac:dyDescent="0.45"/>
    <row r="37" spans="9:9" ht="14.25" customHeight="1" x14ac:dyDescent="0.45"/>
    <row r="38" spans="9:9" ht="14.25" customHeight="1" x14ac:dyDescent="0.45"/>
    <row r="39" spans="9:9" ht="79.5" customHeight="1" x14ac:dyDescent="0.45">
      <c r="I39" s="37"/>
    </row>
    <row r="40" spans="9:9" ht="14.25" customHeight="1" x14ac:dyDescent="0.45"/>
    <row r="41" spans="9:9" ht="14.25" customHeight="1" x14ac:dyDescent="0.45"/>
    <row r="42" spans="9:9" ht="14.25" customHeight="1" x14ac:dyDescent="0.45"/>
    <row r="43" spans="9:9" ht="14.25" customHeight="1" x14ac:dyDescent="0.45"/>
    <row r="44" spans="9:9" ht="14.25" customHeight="1" x14ac:dyDescent="0.45"/>
    <row r="45" spans="9:9" ht="14.25" customHeight="1" x14ac:dyDescent="0.45"/>
    <row r="46" spans="9:9" ht="14.25" customHeight="1" x14ac:dyDescent="0.45"/>
    <row r="47" spans="9:9" ht="14.25" customHeight="1" x14ac:dyDescent="0.45"/>
    <row r="48" spans="9:9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79.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defaultColWidth="12.6171875" defaultRowHeight="1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Revenue Data</vt:lpstr>
      <vt:lpstr>Bar Charts 2017-2023</vt:lpstr>
      <vt:lpstr>Bar Chart 2021-2024</vt:lpstr>
      <vt:lpstr>Bar Chart 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 Rea</cp:lastModifiedBy>
  <dcterms:created xsi:type="dcterms:W3CDTF">2019-06-19T10:38:20Z</dcterms:created>
  <dcterms:modified xsi:type="dcterms:W3CDTF">2025-05-20T15:34:24Z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